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1355" windowHeight="8700" firstSheet="1" activeTab="1"/>
  </bookViews>
  <sheets>
    <sheet name="tiền ăn" sheetId="1" r:id="rId1"/>
    <sheet name="THỰC ĐƠN 2019-2020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<sst xmlns="http://schemas.openxmlformats.org/spreadsheetml/2006/main" count="54" uniqueCount="51">
  <si>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STT</t>
  </si>
  <si>
    <t>Họ và Tên</t>
  </si>
  <si>
    <t>Tồn tháng trước</t>
  </si>
  <si>
    <t>SL</t>
  </si>
  <si>
    <t>Thành tiền</t>
  </si>
  <si>
    <t>Thu trong tháng</t>
  </si>
  <si>
    <t>Tổng tiền</t>
  </si>
  <si>
    <t>Ký nộp</t>
  </si>
  <si>
    <t>Ghi chú</t>
  </si>
  <si>
    <t>Số tiền/bữa</t>
  </si>
  <si>
    <t>Tổng</t>
  </si>
  <si>
    <t>Nguyễn ThịThu Hòa</t>
  </si>
  <si>
    <t>Đào T Thanh Tâm</t>
  </si>
  <si>
    <t>Nguyễn T Thu Hằng</t>
  </si>
  <si>
    <t>Nguyễn Hồng Nhung</t>
  </si>
  <si>
    <t>Nguyễn Thị Vui</t>
  </si>
  <si>
    <t>Trương Thị ÁnhHồng</t>
  </si>
  <si>
    <t>Khúc Thị Ngọc Thoa</t>
  </si>
  <si>
    <t>Lê Thị Minh Trang</t>
  </si>
  <si>
    <t>Đình Thị Phượng</t>
  </si>
  <si>
    <t>Phùng Thị Thúy Thúy</t>
  </si>
  <si>
    <t>Trần Thị Phượng</t>
  </si>
  <si>
    <t>Nguyễn T Lan Hương</t>
  </si>
  <si>
    <t>Nguyễn T Kim Dung</t>
  </si>
  <si>
    <t>Nguyễn T Thúy Liễu</t>
  </si>
  <si>
    <t>Hoàng Thị Thanh</t>
  </si>
  <si>
    <t>Đinh Thị Hướng</t>
  </si>
  <si>
    <t>Lê T Thu Hương</t>
  </si>
  <si>
    <t>THỨ</t>
  </si>
  <si>
    <t>THỰC ĐƠN</t>
  </si>
  <si>
    <t xml:space="preserve">THỨ </t>
  </si>
  <si>
    <t>Lê Thị Duẩn</t>
  </si>
  <si>
    <t>Nguyễn T Thu Hương</t>
  </si>
  <si>
    <t>Nguyễn Thị Phương Anh</t>
  </si>
  <si>
    <t>THÁNG 8 / 2015</t>
  </si>
  <si>
    <t xml:space="preserve">Đậu nhồi thịt xốt </t>
  </si>
  <si>
    <t>Thịt gà rang</t>
  </si>
  <si>
    <t>Thịt kho củ cải</t>
  </si>
  <si>
    <t>Tuần 1 + 3</t>
  </si>
  <si>
    <t>Canh bắp cải</t>
  </si>
  <si>
    <t>Canh rau dền</t>
  </si>
  <si>
    <t>Canh rau cải ngọt</t>
  </si>
  <si>
    <t>Canh rau muống</t>
  </si>
  <si>
    <t>THỰC ĐƠN CÔ MÙA ĐÔNG - NĂM HỌC 2019-2020</t>
  </si>
  <si>
    <t>Thịt bò hầm dưa</t>
  </si>
  <si>
    <t>Tôm rang</t>
  </si>
  <si>
    <t>Canh củ quả</t>
  </si>
  <si>
    <t>Canh rau cải</t>
  </si>
  <si>
    <t>Cá trắm rán</t>
  </si>
  <si>
    <t xml:space="preserve">   PHÒNG GD&amp;ĐT HUYỆN GIA LÂM</t>
  </si>
  <si>
    <t xml:space="preserve">    TRƯỜNG MẦM NON KIM 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</si>
</sst>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0</xdr:rowOff>
    </xdr:from>
    <xdr:to>
      <xdr:col>1</xdr:col>
      <xdr:colOff>1400175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95325" y="45720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6.57421875" style="1" customWidth="1"/>
    <col min="2" max="2" width="27.421875" style="1" customWidth="1"/>
    <col min="3" max="3" width="9.140625" style="1" customWidth="1"/>
    <col min="4" max="4" width="12.57421875" style="1" customWidth="1"/>
    <col min="5" max="5" width="9.140625" style="1" customWidth="1"/>
    <col min="6" max="7" width="12.57421875" style="1" customWidth="1"/>
    <col min="8" max="8" width="13.8515625" style="1" customWidth="1"/>
    <col min="9" max="9" width="14.7109375" style="1" customWidth="1"/>
    <col min="10" max="10" width="12.7109375" style="1" customWidth="1"/>
    <col min="11" max="16384" width="9.140625" style="1" customWidth="1"/>
  </cols>
  <sheetData>
    <row r="1" ht="10.5" customHeight="1"/>
    <row r="2" spans="1:10" ht="25.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>
      <c r="A4" s="21" t="s">
        <v>0</v>
      </c>
      <c r="B4" s="21" t="s">
        <v>1</v>
      </c>
      <c r="C4" s="20" t="s">
        <v>2</v>
      </c>
      <c r="D4" s="20"/>
      <c r="E4" s="20" t="s">
        <v>5</v>
      </c>
      <c r="F4" s="20"/>
      <c r="G4" s="20"/>
      <c r="H4" s="19" t="s">
        <v>6</v>
      </c>
      <c r="I4" s="19" t="s">
        <v>7</v>
      </c>
      <c r="J4" s="19" t="s">
        <v>8</v>
      </c>
    </row>
    <row r="5" spans="1:10" ht="18" customHeight="1">
      <c r="A5" s="21"/>
      <c r="B5" s="21"/>
      <c r="C5" s="5" t="s">
        <v>3</v>
      </c>
      <c r="D5" s="5" t="s">
        <v>4</v>
      </c>
      <c r="E5" s="5" t="s">
        <v>3</v>
      </c>
      <c r="F5" s="5" t="s">
        <v>9</v>
      </c>
      <c r="G5" s="5" t="s">
        <v>4</v>
      </c>
      <c r="H5" s="20"/>
      <c r="I5" s="20"/>
      <c r="J5" s="20"/>
    </row>
    <row r="6" spans="1:10" ht="18" customHeight="1">
      <c r="A6" s="2">
        <v>1</v>
      </c>
      <c r="B6" s="2" t="s">
        <v>11</v>
      </c>
      <c r="C6" s="2">
        <v>0</v>
      </c>
      <c r="D6" s="2">
        <f>F6*C6</f>
        <v>0</v>
      </c>
      <c r="E6" s="2">
        <v>26</v>
      </c>
      <c r="F6" s="7">
        <v>14000</v>
      </c>
      <c r="G6" s="2">
        <f>E6*F6</f>
        <v>364000</v>
      </c>
      <c r="H6" s="2">
        <f>G6+D6</f>
        <v>364000</v>
      </c>
      <c r="I6" s="2"/>
      <c r="J6" s="2"/>
    </row>
    <row r="7" spans="1:10" ht="18" customHeight="1">
      <c r="A7" s="2">
        <v>2</v>
      </c>
      <c r="B7" s="2" t="s">
        <v>12</v>
      </c>
      <c r="C7" s="2">
        <v>0</v>
      </c>
      <c r="D7" s="2">
        <f aca="true" t="shared" si="0" ref="D7:D25">F7*C7</f>
        <v>0</v>
      </c>
      <c r="E7" s="2">
        <v>26</v>
      </c>
      <c r="F7" s="7">
        <v>14000</v>
      </c>
      <c r="G7" s="2">
        <f aca="true" t="shared" si="1" ref="G7:G25">E7*F7</f>
        <v>364000</v>
      </c>
      <c r="H7" s="2">
        <f aca="true" t="shared" si="2" ref="H7:H25">G7+D7</f>
        <v>364000</v>
      </c>
      <c r="I7" s="2"/>
      <c r="J7" s="2"/>
    </row>
    <row r="8" spans="1:10" ht="18" customHeight="1">
      <c r="A8" s="2">
        <v>3</v>
      </c>
      <c r="B8" s="2" t="s">
        <v>13</v>
      </c>
      <c r="C8" s="2">
        <v>0</v>
      </c>
      <c r="D8" s="2">
        <f t="shared" si="0"/>
        <v>0</v>
      </c>
      <c r="E8" s="2">
        <v>26</v>
      </c>
      <c r="F8" s="7">
        <v>14000</v>
      </c>
      <c r="G8" s="2">
        <f t="shared" si="1"/>
        <v>364000</v>
      </c>
      <c r="H8" s="2">
        <f t="shared" si="2"/>
        <v>364000</v>
      </c>
      <c r="I8" s="2"/>
      <c r="J8" s="2"/>
    </row>
    <row r="9" spans="1:10" ht="18" customHeight="1">
      <c r="A9" s="2">
        <v>4</v>
      </c>
      <c r="B9" s="2" t="s">
        <v>14</v>
      </c>
      <c r="C9" s="2">
        <v>0</v>
      </c>
      <c r="D9" s="2">
        <f t="shared" si="0"/>
        <v>0</v>
      </c>
      <c r="E9" s="2">
        <v>26</v>
      </c>
      <c r="F9" s="7">
        <v>14000</v>
      </c>
      <c r="G9" s="2">
        <f t="shared" si="1"/>
        <v>364000</v>
      </c>
      <c r="H9" s="2">
        <f t="shared" si="2"/>
        <v>364000</v>
      </c>
      <c r="I9" s="2"/>
      <c r="J9" s="2"/>
    </row>
    <row r="10" spans="1:10" ht="18" customHeight="1">
      <c r="A10" s="2">
        <v>5</v>
      </c>
      <c r="B10" s="2" t="s">
        <v>15</v>
      </c>
      <c r="C10" s="2">
        <v>0</v>
      </c>
      <c r="D10" s="2">
        <f t="shared" si="0"/>
        <v>0</v>
      </c>
      <c r="E10" s="2">
        <v>26</v>
      </c>
      <c r="F10" s="7">
        <v>14000</v>
      </c>
      <c r="G10" s="2">
        <f t="shared" si="1"/>
        <v>364000</v>
      </c>
      <c r="H10" s="2">
        <f t="shared" si="2"/>
        <v>364000</v>
      </c>
      <c r="I10" s="2"/>
      <c r="J10" s="2"/>
    </row>
    <row r="11" spans="1:10" ht="18" customHeight="1">
      <c r="A11" s="2">
        <v>6</v>
      </c>
      <c r="B11" s="2" t="s">
        <v>16</v>
      </c>
      <c r="C11" s="2">
        <v>0</v>
      </c>
      <c r="D11" s="2">
        <f t="shared" si="0"/>
        <v>0</v>
      </c>
      <c r="E11" s="2">
        <v>26</v>
      </c>
      <c r="F11" s="7">
        <v>14000</v>
      </c>
      <c r="G11" s="2">
        <f t="shared" si="1"/>
        <v>364000</v>
      </c>
      <c r="H11" s="2">
        <f t="shared" si="2"/>
        <v>364000</v>
      </c>
      <c r="I11" s="2"/>
      <c r="J11" s="2"/>
    </row>
    <row r="12" spans="1:10" ht="18" customHeight="1">
      <c r="A12" s="2">
        <v>7</v>
      </c>
      <c r="B12" s="2" t="s">
        <v>17</v>
      </c>
      <c r="C12" s="2">
        <v>0</v>
      </c>
      <c r="D12" s="2">
        <f t="shared" si="0"/>
        <v>0</v>
      </c>
      <c r="E12" s="2">
        <v>26</v>
      </c>
      <c r="F12" s="7">
        <v>14000</v>
      </c>
      <c r="G12" s="2">
        <f t="shared" si="1"/>
        <v>364000</v>
      </c>
      <c r="H12" s="2">
        <f t="shared" si="2"/>
        <v>364000</v>
      </c>
      <c r="I12" s="2"/>
      <c r="J12" s="2"/>
    </row>
    <row r="13" spans="1:10" ht="18" customHeight="1">
      <c r="A13" s="2">
        <v>8</v>
      </c>
      <c r="B13" s="2" t="s">
        <v>18</v>
      </c>
      <c r="C13" s="2">
        <v>0</v>
      </c>
      <c r="D13" s="2">
        <f t="shared" si="0"/>
        <v>0</v>
      </c>
      <c r="E13" s="2">
        <v>26</v>
      </c>
      <c r="F13" s="7">
        <v>14000</v>
      </c>
      <c r="G13" s="2">
        <f t="shared" si="1"/>
        <v>364000</v>
      </c>
      <c r="H13" s="2">
        <f t="shared" si="2"/>
        <v>364000</v>
      </c>
      <c r="I13" s="2"/>
      <c r="J13" s="2"/>
    </row>
    <row r="14" spans="1:10" ht="18" customHeight="1">
      <c r="A14" s="2">
        <v>9</v>
      </c>
      <c r="B14" s="2" t="s">
        <v>19</v>
      </c>
      <c r="C14" s="2">
        <v>0</v>
      </c>
      <c r="D14" s="2">
        <f t="shared" si="0"/>
        <v>0</v>
      </c>
      <c r="E14" s="2">
        <v>26</v>
      </c>
      <c r="F14" s="7">
        <v>14000</v>
      </c>
      <c r="G14" s="2">
        <f t="shared" si="1"/>
        <v>364000</v>
      </c>
      <c r="H14" s="2">
        <f t="shared" si="2"/>
        <v>364000</v>
      </c>
      <c r="I14" s="2"/>
      <c r="J14" s="2"/>
    </row>
    <row r="15" spans="1:10" ht="18" customHeight="1">
      <c r="A15" s="2">
        <v>10</v>
      </c>
      <c r="B15" s="2" t="s">
        <v>20</v>
      </c>
      <c r="C15" s="2">
        <v>0</v>
      </c>
      <c r="D15" s="2">
        <f t="shared" si="0"/>
        <v>0</v>
      </c>
      <c r="E15" s="2">
        <v>26</v>
      </c>
      <c r="F15" s="7">
        <v>14000</v>
      </c>
      <c r="G15" s="2">
        <f t="shared" si="1"/>
        <v>364000</v>
      </c>
      <c r="H15" s="2">
        <f t="shared" si="2"/>
        <v>364000</v>
      </c>
      <c r="I15" s="2"/>
      <c r="J15" s="2"/>
    </row>
    <row r="16" spans="1:10" ht="18" customHeight="1">
      <c r="A16" s="2">
        <v>11</v>
      </c>
      <c r="B16" s="2" t="s">
        <v>21</v>
      </c>
      <c r="C16" s="2">
        <v>0</v>
      </c>
      <c r="D16" s="2">
        <f t="shared" si="0"/>
        <v>0</v>
      </c>
      <c r="E16" s="2">
        <v>26</v>
      </c>
      <c r="F16" s="7">
        <v>14000</v>
      </c>
      <c r="G16" s="2">
        <f t="shared" si="1"/>
        <v>364000</v>
      </c>
      <c r="H16" s="2">
        <f t="shared" si="2"/>
        <v>364000</v>
      </c>
      <c r="I16" s="2"/>
      <c r="J16" s="2"/>
    </row>
    <row r="17" spans="1:10" ht="18" customHeight="1">
      <c r="A17" s="2">
        <v>12</v>
      </c>
      <c r="B17" s="2" t="s">
        <v>22</v>
      </c>
      <c r="C17" s="2">
        <v>0</v>
      </c>
      <c r="D17" s="2">
        <f t="shared" si="0"/>
        <v>0</v>
      </c>
      <c r="E17" s="2">
        <v>26</v>
      </c>
      <c r="F17" s="7">
        <v>14000</v>
      </c>
      <c r="G17" s="2">
        <f t="shared" si="1"/>
        <v>364000</v>
      </c>
      <c r="H17" s="2">
        <f t="shared" si="2"/>
        <v>364000</v>
      </c>
      <c r="I17" s="2"/>
      <c r="J17" s="2"/>
    </row>
    <row r="18" spans="1:10" ht="18" customHeight="1">
      <c r="A18" s="2">
        <v>13</v>
      </c>
      <c r="B18" s="2" t="s">
        <v>23</v>
      </c>
      <c r="C18" s="2">
        <v>1</v>
      </c>
      <c r="D18" s="2">
        <f t="shared" si="0"/>
        <v>14000</v>
      </c>
      <c r="E18" s="2">
        <v>25</v>
      </c>
      <c r="F18" s="7">
        <v>14000</v>
      </c>
      <c r="G18" s="2">
        <f t="shared" si="1"/>
        <v>350000</v>
      </c>
      <c r="H18" s="2">
        <f t="shared" si="2"/>
        <v>364000</v>
      </c>
      <c r="I18" s="2"/>
      <c r="J18" s="2"/>
    </row>
    <row r="19" spans="1:10" ht="18" customHeight="1">
      <c r="A19" s="2">
        <v>14</v>
      </c>
      <c r="B19" s="2" t="s">
        <v>24</v>
      </c>
      <c r="C19" s="2">
        <v>0</v>
      </c>
      <c r="D19" s="2">
        <f t="shared" si="0"/>
        <v>0</v>
      </c>
      <c r="E19" s="2">
        <v>26</v>
      </c>
      <c r="F19" s="7">
        <v>14000</v>
      </c>
      <c r="G19" s="2">
        <f t="shared" si="1"/>
        <v>364000</v>
      </c>
      <c r="H19" s="2">
        <f t="shared" si="2"/>
        <v>364000</v>
      </c>
      <c r="I19" s="2"/>
      <c r="J19" s="2"/>
    </row>
    <row r="20" spans="1:10" ht="18" customHeight="1">
      <c r="A20" s="2">
        <v>15</v>
      </c>
      <c r="B20" s="2" t="s">
        <v>25</v>
      </c>
      <c r="C20" s="2">
        <v>0</v>
      </c>
      <c r="D20" s="2">
        <f t="shared" si="0"/>
        <v>0</v>
      </c>
      <c r="E20" s="2">
        <v>26</v>
      </c>
      <c r="F20" s="7">
        <v>14000</v>
      </c>
      <c r="G20" s="2">
        <f t="shared" si="1"/>
        <v>364000</v>
      </c>
      <c r="H20" s="2">
        <f t="shared" si="2"/>
        <v>364000</v>
      </c>
      <c r="I20" s="2"/>
      <c r="J20" s="2"/>
    </row>
    <row r="21" spans="1:10" ht="18" customHeight="1">
      <c r="A21" s="2">
        <v>16</v>
      </c>
      <c r="B21" s="2" t="s">
        <v>26</v>
      </c>
      <c r="C21" s="2">
        <v>1</v>
      </c>
      <c r="D21" s="2">
        <f t="shared" si="0"/>
        <v>14000</v>
      </c>
      <c r="E21" s="2">
        <v>25</v>
      </c>
      <c r="F21" s="7">
        <v>14000</v>
      </c>
      <c r="G21" s="2">
        <f t="shared" si="1"/>
        <v>350000</v>
      </c>
      <c r="H21" s="2">
        <f t="shared" si="2"/>
        <v>364000</v>
      </c>
      <c r="I21" s="2"/>
      <c r="J21" s="2"/>
    </row>
    <row r="22" spans="1:10" ht="18" customHeight="1">
      <c r="A22" s="2">
        <v>17</v>
      </c>
      <c r="B22" s="2" t="s">
        <v>27</v>
      </c>
      <c r="C22" s="2">
        <v>0</v>
      </c>
      <c r="D22" s="2">
        <f t="shared" si="0"/>
        <v>0</v>
      </c>
      <c r="E22" s="2">
        <v>26</v>
      </c>
      <c r="F22" s="7">
        <v>14000</v>
      </c>
      <c r="G22" s="2">
        <f t="shared" si="1"/>
        <v>364000</v>
      </c>
      <c r="H22" s="2">
        <f t="shared" si="2"/>
        <v>364000</v>
      </c>
      <c r="I22" s="2"/>
      <c r="J22" s="2"/>
    </row>
    <row r="23" spans="1:10" ht="18" customHeight="1">
      <c r="A23" s="2">
        <v>18</v>
      </c>
      <c r="B23" s="2" t="s">
        <v>33</v>
      </c>
      <c r="C23" s="2">
        <v>0</v>
      </c>
      <c r="D23" s="2">
        <f t="shared" si="0"/>
        <v>0</v>
      </c>
      <c r="E23" s="2">
        <v>26</v>
      </c>
      <c r="F23" s="7">
        <v>14000</v>
      </c>
      <c r="G23" s="2">
        <f t="shared" si="1"/>
        <v>364000</v>
      </c>
      <c r="H23" s="2">
        <f t="shared" si="2"/>
        <v>364000</v>
      </c>
      <c r="I23" s="2"/>
      <c r="J23" s="2"/>
    </row>
    <row r="24" spans="1:10" ht="18" customHeight="1">
      <c r="A24" s="2">
        <v>19</v>
      </c>
      <c r="B24" s="2" t="s">
        <v>31</v>
      </c>
      <c r="C24" s="2">
        <v>2</v>
      </c>
      <c r="D24" s="2">
        <f t="shared" si="0"/>
        <v>28000</v>
      </c>
      <c r="E24" s="2">
        <v>24</v>
      </c>
      <c r="F24" s="7">
        <v>14000</v>
      </c>
      <c r="G24" s="2">
        <f t="shared" si="1"/>
        <v>336000</v>
      </c>
      <c r="H24" s="2">
        <f t="shared" si="2"/>
        <v>364000</v>
      </c>
      <c r="I24" s="2"/>
      <c r="J24" s="2"/>
    </row>
    <row r="25" spans="1:10" ht="18" customHeight="1">
      <c r="A25" s="2">
        <v>20</v>
      </c>
      <c r="B25" s="2" t="s">
        <v>32</v>
      </c>
      <c r="C25" s="2">
        <v>0</v>
      </c>
      <c r="D25" s="2">
        <f t="shared" si="0"/>
        <v>0</v>
      </c>
      <c r="E25" s="2">
        <v>26</v>
      </c>
      <c r="F25" s="7">
        <v>14000</v>
      </c>
      <c r="G25" s="2">
        <f t="shared" si="1"/>
        <v>364000</v>
      </c>
      <c r="H25" s="2">
        <f t="shared" si="2"/>
        <v>364000</v>
      </c>
      <c r="I25" s="2"/>
      <c r="J25" s="2"/>
    </row>
    <row r="26" spans="1:10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6" t="s">
        <v>10</v>
      </c>
      <c r="B27" s="2"/>
      <c r="C27" s="2">
        <f>SUM(A27:B27)</f>
        <v>0</v>
      </c>
      <c r="D27" s="2">
        <f>SUM(C27)</f>
        <v>0</v>
      </c>
      <c r="E27" s="2">
        <f>SUM(D27)</f>
        <v>0</v>
      </c>
      <c r="F27" s="2"/>
      <c r="G27" s="2">
        <f>SUM(G6:G26)</f>
        <v>7224000</v>
      </c>
      <c r="H27" s="2">
        <f>SUM(H6:H26)</f>
        <v>7280000</v>
      </c>
      <c r="I27" s="2"/>
      <c r="J27" s="2"/>
    </row>
  </sheetData>
  <sheetProtection/>
  <mergeCells count="8">
    <mergeCell ref="A2:J2"/>
    <mergeCell ref="H4:H5"/>
    <mergeCell ref="I4:I5"/>
    <mergeCell ref="J4:J5"/>
    <mergeCell ref="A4:A5"/>
    <mergeCell ref="B4:B5"/>
    <mergeCell ref="C4:D4"/>
    <mergeCell ref="E4:G4"/>
  </mergeCells>
  <printOptions/>
  <pageMargins left="0.85" right="0.75" top="0.38" bottom="0.73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I8" sqref="I8"/>
    </sheetView>
  </sheetViews>
  <sheetFormatPr defaultColWidth="9.140625" defaultRowHeight="18" customHeight="1"/>
  <cols>
    <col min="1" max="1" width="12.28125" style="8" customWidth="1"/>
    <col min="2" max="2" width="41.421875" style="8" customWidth="1"/>
    <col min="3" max="3" width="13.57421875" style="8" customWidth="1"/>
    <col min="4" max="4" width="58.140625" style="8" customWidth="1"/>
    <col min="5" max="5" width="4.57421875" style="8" customWidth="1"/>
    <col min="6" max="6" width="6.7109375" style="8" customWidth="1"/>
    <col min="7" max="7" width="0.2890625" style="8" hidden="1" customWidth="1"/>
    <col min="8" max="8" width="9.00390625" style="8" hidden="1" customWidth="1"/>
    <col min="9" max="9" width="23.421875" style="8" customWidth="1"/>
    <col min="10" max="14" width="11.8515625" style="8" customWidth="1"/>
    <col min="15" max="16384" width="9.140625" style="8" customWidth="1"/>
  </cols>
  <sheetData>
    <row r="1" spans="1:2" s="16" customFormat="1" ht="18" customHeight="1">
      <c r="A1" s="22" t="s">
        <v>49</v>
      </c>
      <c r="B1" s="22"/>
    </row>
    <row r="2" spans="1:3" s="17" customFormat="1" ht="18" customHeight="1">
      <c r="A2" s="23" t="s">
        <v>50</v>
      </c>
      <c r="B2" s="23"/>
      <c r="C2" s="23"/>
    </row>
    <row r="3" spans="2:8" ht="36" customHeight="1">
      <c r="B3" s="26" t="s">
        <v>43</v>
      </c>
      <c r="C3" s="27"/>
      <c r="D3" s="27"/>
      <c r="E3" s="27"/>
      <c r="F3" s="27"/>
      <c r="G3" s="27"/>
      <c r="H3" s="27"/>
    </row>
    <row r="4" ht="10.5" customHeight="1"/>
    <row r="5" spans="1:9" ht="18" customHeight="1">
      <c r="A5" s="28" t="s">
        <v>38</v>
      </c>
      <c r="B5" s="28"/>
      <c r="C5" s="28"/>
      <c r="D5" s="28"/>
      <c r="F5" s="29"/>
      <c r="G5" s="29"/>
      <c r="H5" s="29"/>
      <c r="I5" s="29"/>
    </row>
    <row r="7" spans="1:9" ht="55.5" customHeight="1">
      <c r="A7" s="15" t="s">
        <v>28</v>
      </c>
      <c r="B7" s="15" t="s">
        <v>29</v>
      </c>
      <c r="C7" s="15" t="s">
        <v>30</v>
      </c>
      <c r="D7" s="15" t="s">
        <v>29</v>
      </c>
      <c r="F7" s="10"/>
      <c r="G7" s="10"/>
      <c r="H7" s="10"/>
      <c r="I7" s="10"/>
    </row>
    <row r="8" spans="1:13" ht="41.25" customHeight="1">
      <c r="A8" s="24">
        <v>2</v>
      </c>
      <c r="B8" s="12" t="s">
        <v>45</v>
      </c>
      <c r="C8" s="30">
        <v>5</v>
      </c>
      <c r="D8" s="12" t="s">
        <v>48</v>
      </c>
      <c r="F8" s="25"/>
      <c r="G8" s="11"/>
      <c r="H8" s="25"/>
      <c r="I8" s="11"/>
      <c r="K8" s="9"/>
      <c r="L8" s="9"/>
      <c r="M8" s="11"/>
    </row>
    <row r="9" spans="1:13" ht="41.25" customHeight="1">
      <c r="A9" s="24"/>
      <c r="B9" s="13" t="s">
        <v>42</v>
      </c>
      <c r="C9" s="31"/>
      <c r="D9" s="13" t="s">
        <v>46</v>
      </c>
      <c r="F9" s="25"/>
      <c r="G9" s="11"/>
      <c r="H9" s="25"/>
      <c r="I9" s="11"/>
      <c r="K9" s="9"/>
      <c r="L9" s="9"/>
      <c r="M9" s="11"/>
    </row>
    <row r="10" spans="1:13" ht="41.25" customHeight="1">
      <c r="A10" s="24">
        <v>3</v>
      </c>
      <c r="B10" s="12" t="s">
        <v>37</v>
      </c>
      <c r="C10" s="24">
        <v>6</v>
      </c>
      <c r="D10" s="12" t="s">
        <v>35</v>
      </c>
      <c r="F10" s="25"/>
      <c r="G10" s="11"/>
      <c r="H10" s="25"/>
      <c r="I10" s="11"/>
      <c r="K10" s="11"/>
      <c r="L10" s="9"/>
      <c r="M10" s="9"/>
    </row>
    <row r="11" spans="1:13" ht="41.25" customHeight="1">
      <c r="A11" s="24"/>
      <c r="B11" s="14" t="s">
        <v>41</v>
      </c>
      <c r="C11" s="24"/>
      <c r="D11" s="13" t="s">
        <v>39</v>
      </c>
      <c r="F11" s="25"/>
      <c r="G11" s="11"/>
      <c r="H11" s="25"/>
      <c r="I11" s="11"/>
      <c r="K11" s="11"/>
      <c r="L11" s="11"/>
      <c r="M11" s="9"/>
    </row>
    <row r="12" spans="1:13" ht="41.25" customHeight="1">
      <c r="A12" s="24">
        <v>4</v>
      </c>
      <c r="B12" s="12" t="s">
        <v>44</v>
      </c>
      <c r="C12" s="24">
        <v>7</v>
      </c>
      <c r="D12" s="14" t="s">
        <v>36</v>
      </c>
      <c r="F12" s="25"/>
      <c r="G12" s="11"/>
      <c r="H12" s="25"/>
      <c r="I12" s="11"/>
      <c r="K12" s="9"/>
      <c r="L12" s="11"/>
      <c r="M12" s="9"/>
    </row>
    <row r="13" spans="1:9" ht="41.25" customHeight="1">
      <c r="A13" s="24"/>
      <c r="B13" s="13" t="s">
        <v>47</v>
      </c>
      <c r="C13" s="24"/>
      <c r="D13" s="14" t="s">
        <v>40</v>
      </c>
      <c r="F13" s="25"/>
      <c r="G13" s="11"/>
      <c r="H13" s="25"/>
      <c r="I13" s="11"/>
    </row>
    <row r="14" spans="1:9" ht="41.25" customHeight="1">
      <c r="A14" s="10"/>
      <c r="B14" s="9"/>
      <c r="C14" s="10"/>
      <c r="D14" s="9"/>
      <c r="F14" s="10"/>
      <c r="G14" s="9"/>
      <c r="H14" s="10"/>
      <c r="I14" s="9"/>
    </row>
    <row r="15" spans="1:9" ht="41.25" customHeight="1">
      <c r="A15" s="10"/>
      <c r="B15" s="9"/>
      <c r="C15" s="10"/>
      <c r="D15" s="9"/>
      <c r="F15" s="10"/>
      <c r="G15" s="9"/>
      <c r="H15" s="10"/>
      <c r="I15" s="9"/>
    </row>
  </sheetData>
  <sheetProtection/>
  <mergeCells count="17">
    <mergeCell ref="H8:H9"/>
    <mergeCell ref="F10:F11"/>
    <mergeCell ref="H10:H11"/>
    <mergeCell ref="A12:A13"/>
    <mergeCell ref="C12:C13"/>
    <mergeCell ref="F12:F13"/>
    <mergeCell ref="H12:H13"/>
    <mergeCell ref="A1:B1"/>
    <mergeCell ref="A2:C2"/>
    <mergeCell ref="A10:A11"/>
    <mergeCell ref="C10:C11"/>
    <mergeCell ref="B3:H3"/>
    <mergeCell ref="A5:D5"/>
    <mergeCell ref="F5:I5"/>
    <mergeCell ref="A8:A9"/>
    <mergeCell ref="C8:C9"/>
    <mergeCell ref="F8:F9"/>
  </mergeCells>
  <printOptions/>
  <pageMargins left="1" right="1" top="0.8" bottom="0.73" header="0.6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2019-10-25T08:50:52Z</cp:lastPrinted>
  <dcterms:created xsi:type="dcterms:W3CDTF">2015-04-20T07:09:18Z</dcterms:created>
  <dcterms:modified xsi:type="dcterms:W3CDTF">2019-10-25T09:33:01Z</dcterms:modified>
  <cp:category/>
  <cp:version/>
  <cp:contentType/>
  <cp:contentStatus/>
</cp:coreProperties>
</file>